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<sst xmlns="http://schemas.openxmlformats.org/spreadsheetml/2006/main" count="154" uniqueCount="128">
  <si>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</si>
  <si>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</si>
  <si>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</si>
  <si>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</si>
  <si>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</si>
  <si>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</si>
  <si>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</si>
  <si>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</si>
  <si>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</si>
  <si>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</si>
  <si>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</si>
  <si>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</si>
  <si>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</si>
  <si>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</si>
  <si>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</si>
  <si>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</si>
  <si>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</si>
  <si>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</si>
  <si>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</si>
  <si>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</si>
  <si>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</si>
  <si>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</si>
  <si>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</si>
  <si>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</si>
  <si>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</si>
  <si>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</si>
  <si>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</si>
  <si>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</si>
  <si>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</si>
  <si>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</si>
  <si>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</si>
  <si>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</si>
  <si>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</si>
  <si>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</si>
  <si>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</si>
  <si>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</si>
  <si>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</si>
  <si>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</si>
  <si>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</si>
  <si>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</si>
  <si>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</si>
  <si>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</si>
  <si>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</si>
  <si>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</si>
  <si>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</si>
  <si>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</si>
  <si>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</si>
  <si>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</si>
  <si>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</si>
  <si>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</si>
  <si>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</si>
  <si>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</si>
  <si>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</si>
  <si>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</si>
  <si>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</si>
  <si>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</si>
  <si>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</si>
  <si>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</si>
  <si>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</si>
  <si>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</si>
  <si>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</si>
  <si>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</si>
  <si>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</si>
  <si>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</si>
  <si>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</si>
  <si>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</si>
  <si>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</si>
  <si>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</si>
  <si>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</si>
  <si>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</si>
  <si>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</si>
  <si>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</si>
  <si>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</si>
  <si>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</si>
  <si>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</si>
  <si>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</si>
  <si>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</si>
  <si>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</si>
  <si>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</si>
  <si>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</si>
  <si>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</si>
  <si>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</si>
  <si>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</si>
  <si>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</si>
  <si>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</si>
  <si>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</si>
  <si>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</si>
  <si>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</si>
  <si>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</si>
  <si>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</si>
  <si>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</si>
  <si>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</si>
  <si>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</si>
  <si>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</si>
  <si>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</si>
  <si>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</si>
  <si>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</si>
  <si>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</si>
  <si>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</si>
  <si>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</si>
  <si>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</si>
  <si>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</si>
  <si>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</si>
  <si>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</si>
  <si>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</si>
  <si>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</si>
  <si>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</si>
  <si>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</si>
  <si>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</si>
  <si>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</si>
  <si>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</si>
  <si>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</si>
  <si>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</si>
  <si>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</si>
  <si>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</si>
  <si>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</si>
  <si>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</si>
  <si>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</si>
  <si>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</si>
  <si>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Закарпатський апеляційний суд</t>
  </si>
  <si>
    <t>88000. Закарпатська область.м. Ужгород</t>
  </si>
  <si>
    <t>вул. Довженка</t>
  </si>
  <si>
    <t/>
  </si>
  <si>
    <t>Г.В. Фазикош</t>
  </si>
  <si>
    <t>Ю.І. Григорик</t>
  </si>
  <si>
    <t>(0312) 61-35-46</t>
  </si>
  <si>
    <t>y.grigorik@zka.court.gov.a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</si>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</sst>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&amp;L529267A6&amp;C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1329</v>
      </c>
      <c r="D6" s="96">
        <f>SUM(D7,D10,D13,D14,D15,D21,D24,D25,D18,D19,D20)</f>
        <v>1569353.199999991</v>
      </c>
      <c r="E6" s="96">
        <f>SUM(E7,E10,E13,E14,E15,E21,E24,E25,E18,E19,E20)</f>
        <v>1323</v>
      </c>
      <c r="F6" s="96">
        <f>SUM(F7,F10,F13,F14,F15,F21,F24,F25,F18,F19,F20)</f>
        <v>2865643.5300000007</v>
      </c>
      <c r="G6" s="96">
        <f>SUM(G7,G10,G13,G14,G15,G21,G24,G25,G18,G19,G20)</f>
        <v>6</v>
      </c>
      <c r="H6" s="96">
        <f>SUM(H7,H10,H13,H14,H15,H21,H24,H25,H18,H19,H20)</f>
        <v>4912.549999999999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</v>
      </c>
      <c r="L6" s="96">
        <f>SUM(L7,L10,L13,L14,L15,L21,L24,L25,L18,L19,L20)</f>
        <v>7579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</v>
      </c>
      <c r="D15" s="97">
        <v>1891.8</v>
      </c>
      <c r="E15" s="97">
        <v>3</v>
      </c>
      <c r="F15" s="97">
        <v>1891.8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840.8</v>
      </c>
      <c r="E17" s="97">
        <v>2</v>
      </c>
      <c r="F17" s="97">
        <v>840.8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892</v>
      </c>
      <c r="D24" s="97">
        <v>1129404.59999999</v>
      </c>
      <c r="E24" s="97">
        <v>889</v>
      </c>
      <c r="F24" s="97">
        <v>2423048.12</v>
      </c>
      <c r="G24" s="97">
        <v>3</v>
      </c>
      <c r="H24" s="97">
        <v>1969.35</v>
      </c>
      <c r="I24" s="97"/>
      <c r="J24" s="97"/>
      <c r="K24" s="97">
        <v>1</v>
      </c>
      <c r="L24" s="97">
        <v>7579</v>
      </c>
    </row>
    <row r="25" spans="1:12" ht="31.5" customHeight="1">
      <c r="A25" s="87">
        <v>20</v>
      </c>
      <c r="B25" s="90" t="s">
        <v>81</v>
      </c>
      <c r="C25" s="97">
        <v>434</v>
      </c>
      <c r="D25" s="97">
        <v>438056.800000001</v>
      </c>
      <c r="E25" s="97">
        <v>431</v>
      </c>
      <c r="F25" s="97">
        <v>440703.610000001</v>
      </c>
      <c r="G25" s="97">
        <v>3</v>
      </c>
      <c r="H25" s="97">
        <v>2943.2</v>
      </c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>
        <v>152</v>
      </c>
      <c r="D26" s="97">
        <v>319504</v>
      </c>
      <c r="E26" s="97">
        <v>150</v>
      </c>
      <c r="F26" s="97">
        <v>299517.29</v>
      </c>
      <c r="G26" s="97">
        <v>2</v>
      </c>
      <c r="H26" s="97">
        <v>2522.8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282</v>
      </c>
      <c r="D27" s="97">
        <v>118552.8</v>
      </c>
      <c r="E27" s="97">
        <v>281</v>
      </c>
      <c r="F27" s="97">
        <v>141186.32</v>
      </c>
      <c r="G27" s="97">
        <v>1</v>
      </c>
      <c r="H27" s="97">
        <v>420.4</v>
      </c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403.59000000000003</v>
      </c>
      <c r="E50" s="96">
        <f>SUM(E51:E54)</f>
        <v>9</v>
      </c>
      <c r="F50" s="96">
        <f>SUM(F51:F54)</f>
        <v>552.71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25.23</v>
      </c>
      <c r="E51" s="97">
        <v>3</v>
      </c>
      <c r="F51" s="97">
        <v>170.35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322.36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60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1338</v>
      </c>
      <c r="D56" s="96">
        <f t="shared" si="0"/>
        <v>1569756.7899999912</v>
      </c>
      <c r="E56" s="96">
        <f t="shared" si="0"/>
        <v>1332</v>
      </c>
      <c r="F56" s="96">
        <f t="shared" si="0"/>
        <v>2866196.2400000007</v>
      </c>
      <c r="G56" s="96">
        <f t="shared" si="0"/>
        <v>6</v>
      </c>
      <c r="H56" s="96">
        <f t="shared" si="0"/>
        <v>4912.549999999999</v>
      </c>
      <c r="I56" s="96">
        <f t="shared" si="0"/>
        <v>0</v>
      </c>
      <c r="J56" s="96">
        <f t="shared" si="0"/>
        <v>0</v>
      </c>
      <c r="K56" s="96">
        <f t="shared" si="0"/>
        <v>1</v>
      </c>
      <c r="L56" s="96">
        <f t="shared" si="0"/>
        <v>7579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&amp;L529267A6&amp;CФорма № 10, Підрозділ: Закарпатський апеляційний суд,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0</v>
      </c>
      <c r="F4" s="93">
        <f>SUM(F5:F25)</f>
        <v>0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&amp;L529267A6&amp;CФорма № 10, Підрозділ: Закарпатський апеляційний суд,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Юрій Григорик</cp:lastModifiedBy>
  <cp:lastPrinted>2018-03-15T14:08:04Z</cp:lastPrinted>
  <dcterms:created xsi:type="dcterms:W3CDTF">2015-09-09T10:27:37Z</dcterms:created>
  <dcterms:modified xsi:type="dcterms:W3CDTF">2021-02-18T13:02:18Z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529267A6</vt:lpwstr>
  </property>
  <property fmtid="{D5CDD505-2E9C-101B-9397-08002B2CF9AE}" pid="10" name="Підрозд">
    <vt:lpwstr>Закарпатський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